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mas.gharmoul\Desktop\"/>
    </mc:Choice>
  </mc:AlternateContent>
  <bookViews>
    <workbookView xWindow="0" yWindow="0" windowWidth="25200" windowHeight="11850"/>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1" l="1"/>
  <c r="M23" i="1"/>
  <c r="M30" i="1"/>
</calcChain>
</file>

<file path=xl/sharedStrings.xml><?xml version="1.0" encoding="utf-8"?>
<sst xmlns="http://schemas.openxmlformats.org/spreadsheetml/2006/main" count="38" uniqueCount="38">
  <si>
    <t>Ce questionnaire a pour objectif d'accompagner les établissements de santé dans l'identification des prises en charge des dépenses de transport.</t>
  </si>
  <si>
    <t>A titre liminiaire, la notion de transfert utilisé dans le questionnaire englobe les transferts intra et inter entité juridique. S'agissant des transferts réalisés au sein d'une même entité géographique, les transports seront toujours pris en charge par l'établissement prescripteur.</t>
  </si>
  <si>
    <t>Votre patient, pris en charge en établissement de santé, nécessite un transfert.</t>
  </si>
  <si>
    <t>2/ Le transfert a-t-il été régulé par le SAMU ?</t>
  </si>
  <si>
    <t>MCO</t>
  </si>
  <si>
    <t>1/ Votre patient est-il  hospitalisé dans votre établissement ?</t>
  </si>
  <si>
    <t>OUI</t>
  </si>
  <si>
    <t>NON</t>
  </si>
  <si>
    <t>DOMICILE/EHPAD/USLD</t>
  </si>
  <si>
    <t xml:space="preserve">PIE </t>
  </si>
  <si>
    <t>PIA EXTERNE</t>
  </si>
  <si>
    <t>PIA SEJOUR</t>
  </si>
  <si>
    <t>DIALYSE HORS CENTRE</t>
  </si>
  <si>
    <t>PERMISSION POUR CONVENANCE PERSONNELLE</t>
  </si>
  <si>
    <t>TRANSFERT PROVISOIRE</t>
  </si>
  <si>
    <t>RADIOTHERAPIE EN STRUCTURE LIBERALE</t>
  </si>
  <si>
    <t>RETOUR A DOMICILE</t>
  </si>
  <si>
    <t>VERS AUTRES ETABLISSEMENT</t>
  </si>
  <si>
    <t>TRANSFERT DEFINITIF</t>
  </si>
  <si>
    <t>PSY</t>
  </si>
  <si>
    <t>Eléments d'analyse :</t>
  </si>
  <si>
    <t>Quelle est la structure responsable de la prescription de transport ?</t>
  </si>
  <si>
    <r>
      <rPr>
        <b/>
        <sz val="11"/>
        <color theme="1"/>
        <rFont val="Calibri"/>
        <family val="2"/>
        <scheme val="minor"/>
      </rPr>
      <t>NB</t>
    </r>
    <r>
      <rPr>
        <sz val="11"/>
        <color theme="1"/>
        <rFont val="Calibri"/>
        <family val="2"/>
        <scheme val="minor"/>
      </rPr>
      <t xml:space="preserve"> : Létablissement d'une prescription ne sous tend pas mécaniquement l'utilisation du Cerfa 50 742* 04 (sur la base duquel les transporteurs facturent leurs prestation à l'assurance maladie). En cas de prise en charge par l'établissement prescripteur, l'établissement est tenu d’établir sa prescription de transport sur un formulaire spécifique et distinct . De même en cas de prise en charge du transport provisoire par le patient (permission de sortie provisoire au domicile pour convenance personnelle), le médecin de l'établissement depuis lequel le patient est transféré prescrira le transport sans utiliser le formulaire Cerfa 50 742* 04.</t>
    </r>
  </si>
  <si>
    <t>Qui assure la prise en charge financière du transport ?</t>
  </si>
  <si>
    <t>PSY en UMD</t>
  </si>
  <si>
    <t>HAD</t>
  </si>
  <si>
    <t>SSR</t>
  </si>
  <si>
    <t>PERMISSION PATIENT - 20 ans hospitalisé + 14 jrs D'HOSPITALISATION</t>
  </si>
  <si>
    <t>7/ Si HAD, transport en lien avec le protocole de soin?</t>
  </si>
  <si>
    <t>PERMISSION DE SORTIE POUR MOTIF THERAPEUTIQUE OU LIE A L'ORGANISATION DE L'ES</t>
  </si>
  <si>
    <t>Quel supplément couvre ce transport?</t>
  </si>
  <si>
    <t>TRANSFERT PATIENT FUGUEUR</t>
  </si>
  <si>
    <t>TRANSFERT EN STRUCTURE LIBERALE OU CENTRE DE SANTE HORS SEANCE DE RADIOTHERAPIE</t>
  </si>
  <si>
    <t>3/ Quelle est la nature du transfert ?</t>
  </si>
  <si>
    <t>4/ Quelle est la prestation demandée ?</t>
  </si>
  <si>
    <r>
      <t xml:space="preserve">5/ De quel champ relève l'établissement de départ ? </t>
    </r>
    <r>
      <rPr>
        <b/>
        <sz val="11"/>
        <color theme="1"/>
        <rFont val="Calibri"/>
        <family val="2"/>
        <scheme val="minor"/>
      </rPr>
      <t>(ES A)</t>
    </r>
  </si>
  <si>
    <t>6/ Quelle est la nature de la structure vers laquelle le patient est transféré ? (ES B)</t>
  </si>
  <si>
    <t>SEANCE DE DIALYSE EN CENTRE, DE CHIMIO, DE RADIOTHERAPIE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</si>
</sst>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2"/>
      <color theme="1"/>
      <name val="Calibri"/>
      <family val="2"/>
      <scheme val="minor"/>
    </font>
    <font>
      <b/>
      <sz val="18"/>
      <color theme="7"/>
      <name val="Calibri"/>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lignment horizontal="left"/>
    </xf>
    <xf numFmtId="0" fontId="3" fillId="0" borderId="0" xfId="0" applyFont="1"/>
    <xf numFmtId="0" fontId="1" fillId="0" borderId="0" xfId="0" applyFont="1"/>
    <xf numFmtId="0" fontId="0" fillId="0" borderId="0" xfId="0" applyFont="1" applyAlignment="1">
      <alignment horizontal="center" vertical="center" wrapText="1"/>
    </xf>
    <xf numFmtId="0" fontId="2" fillId="0" borderId="0" xfId="0" applyFont="1" applyBorder="1" applyAlignment="1">
      <alignment horizontal="center"/>
    </xf>
    <xf numFmtId="0" fontId="0" fillId="0" borderId="0" xfId="0" applyAlignment="1">
      <alignment horizontal="center"/>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1" fillId="0" borderId="0" xfId="0" applyFont="1" applyAlignment="1">
      <alignment horizontal="center" wrapText="1"/>
    </xf>
    <xf numFmtId="0" fontId="0" fillId="0" borderId="0" xfId="0" applyFont="1" applyAlignment="1">
      <alignment horizontal="left" vertical="center" wrapText="1"/>
    </xf>
    <xf numFmtId="0" fontId="0" fillId="2" borderId="0" xfId="0" applyFill="1" applyAlignment="1" applyProtection="1">
      <alignment horizontal="center"/>
      <protection hidden="1"/>
    </xf>
  </cellXfs>
  <cellStyles count="1">
    <cellStyle name="Normal" xfId="0" builtinId="0"/>
  </cellStyles>
  <dxfs count="5">
    <dxf>
      <fill>
        <patternFill>
          <bgColor rgb="FFFF7C80"/>
        </patternFill>
      </fill>
    </dxf>
    <dxf>
      <fill>
        <patternFill>
          <bgColor theme="4" tint="0.39994506668294322"/>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solidarites-sante.gouv.fr/professionnels/gerer-un-etablissement-de-sante-medico-social/article/prise-en-charge-des-depenses-de-transport-par-les-etablissements-de-sante" TargetMode="External"/><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6</xdr:row>
      <xdr:rowOff>66675</xdr:rowOff>
    </xdr:from>
    <xdr:to>
      <xdr:col>2</xdr:col>
      <xdr:colOff>342900</xdr:colOff>
      <xdr:row>14</xdr:row>
      <xdr:rowOff>98806</xdr:rowOff>
    </xdr:to>
    <xdr:pic>
      <xdr:nvPicPr>
        <xdr:cNvPr id="2" name="Image 1" descr="logo_dss.jpg"/>
        <xdr:cNvPicPr>
          <a:picLocks noChangeAspect="1"/>
        </xdr:cNvPicPr>
      </xdr:nvPicPr>
      <xdr:blipFill>
        <a:blip xmlns:r="http://schemas.openxmlformats.org/officeDocument/2006/relationships" r:embed="rId1" cstate="print"/>
        <a:stretch>
          <a:fillRect/>
        </a:stretch>
      </xdr:blipFill>
      <xdr:spPr>
        <a:xfrm>
          <a:off x="209550" y="1209675"/>
          <a:ext cx="1657350" cy="1670431"/>
        </a:xfrm>
        <a:prstGeom prst="rect">
          <a:avLst/>
        </a:prstGeom>
      </xdr:spPr>
    </xdr:pic>
    <xdr:clientData/>
  </xdr:twoCellAnchor>
  <xdr:twoCellAnchor editAs="oneCell">
    <xdr:from>
      <xdr:col>0</xdr:col>
      <xdr:colOff>180975</xdr:colOff>
      <xdr:row>0</xdr:row>
      <xdr:rowOff>76200</xdr:rowOff>
    </xdr:from>
    <xdr:to>
      <xdr:col>2</xdr:col>
      <xdr:colOff>552450</xdr:colOff>
      <xdr:row>5</xdr:row>
      <xdr:rowOff>171450</xdr:rowOff>
    </xdr:to>
    <xdr:pic>
      <xdr:nvPicPr>
        <xdr:cNvPr id="3" name="Image 2" descr="cid:image001.gif@01D2E376.BEBBCAF0"/>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76200"/>
          <a:ext cx="1895475" cy="1047750"/>
        </a:xfrm>
        <a:prstGeom prst="rect">
          <a:avLst/>
        </a:prstGeom>
        <a:noFill/>
        <a:ln>
          <a:noFill/>
        </a:ln>
      </xdr:spPr>
    </xdr:pic>
    <xdr:clientData/>
  </xdr:twoCellAnchor>
  <xdr:twoCellAnchor>
    <xdr:from>
      <xdr:col>0</xdr:col>
      <xdr:colOff>180975</xdr:colOff>
      <xdr:row>22</xdr:row>
      <xdr:rowOff>161925</xdr:rowOff>
    </xdr:from>
    <xdr:to>
      <xdr:col>2</xdr:col>
      <xdr:colOff>276225</xdr:colOff>
      <xdr:row>28</xdr:row>
      <xdr:rowOff>133350</xdr:rowOff>
    </xdr:to>
    <xdr:sp macro="" textlink="">
      <xdr:nvSpPr>
        <xdr:cNvPr id="4" name="Ellipse 3">
          <a:hlinkClick xmlns:r="http://schemas.openxmlformats.org/officeDocument/2006/relationships" r:id="rId3"/>
        </xdr:cNvPr>
        <xdr:cNvSpPr/>
      </xdr:nvSpPr>
      <xdr:spPr>
        <a:xfrm>
          <a:off x="180975" y="4819650"/>
          <a:ext cx="1619250" cy="1114425"/>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fr-FR" sz="1050" b="1"/>
            <a:t>Vous souhaitez obtenir plus d'information sur la réforme des dépenses de</a:t>
          </a:r>
          <a:r>
            <a:rPr lang="fr-FR" sz="1050" b="1" baseline="0"/>
            <a:t> transports :</a:t>
          </a:r>
          <a:r>
            <a:rPr lang="fr-FR" sz="1050" b="1"/>
            <a:t> cliquez ici </a:t>
          </a:r>
          <a:r>
            <a:rPr lang="fr-FR" sz="1050"/>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AC34"/>
  <sheetViews>
    <sheetView showGridLines="0" tabSelected="1" workbookViewId="0">
      <selection activeCell="L14" sqref="L14"/>
    </sheetView>
  </sheetViews>
  <sheetFormatPr baseColWidth="10" defaultRowHeight="15" x14ac:dyDescent="0.25"/>
  <cols>
    <col min="23" max="23" width="0" hidden="1" customWidth="1"/>
    <col min="24" max="24" width="27.140625" hidden="1" customWidth="1"/>
    <col min="25" max="29" width="11.42578125" hidden="1" customWidth="1"/>
    <col min="30" max="30" width="11.42578125" customWidth="1"/>
  </cols>
  <sheetData>
    <row r="2" spans="5:29" x14ac:dyDescent="0.25">
      <c r="E2" s="6" t="s">
        <v>0</v>
      </c>
      <c r="F2" s="6"/>
      <c r="G2" s="6"/>
      <c r="H2" s="6"/>
      <c r="I2" s="6"/>
      <c r="J2" s="6"/>
      <c r="K2" s="6"/>
      <c r="L2" s="6"/>
      <c r="M2" s="6"/>
      <c r="N2" s="6"/>
      <c r="O2" s="6"/>
      <c r="P2" s="6"/>
      <c r="Q2" s="6"/>
      <c r="R2" s="6"/>
      <c r="S2" s="6"/>
      <c r="T2" s="6"/>
    </row>
    <row r="3" spans="5:29" ht="15" customHeight="1" x14ac:dyDescent="0.25">
      <c r="E3" s="10" t="s">
        <v>1</v>
      </c>
      <c r="F3" s="10"/>
      <c r="G3" s="10"/>
      <c r="H3" s="10"/>
      <c r="I3" s="10"/>
      <c r="J3" s="10"/>
      <c r="K3" s="10"/>
      <c r="L3" s="10"/>
      <c r="M3" s="10"/>
      <c r="N3" s="10"/>
      <c r="O3" s="10"/>
      <c r="P3" s="10"/>
      <c r="Q3" s="10"/>
      <c r="R3" s="10"/>
      <c r="S3" s="10"/>
      <c r="T3" s="10"/>
    </row>
    <row r="4" spans="5:29" x14ac:dyDescent="0.25">
      <c r="E4" s="10"/>
      <c r="F4" s="10"/>
      <c r="G4" s="10"/>
      <c r="H4" s="10"/>
      <c r="I4" s="10"/>
      <c r="J4" s="10"/>
      <c r="K4" s="10"/>
      <c r="L4" s="10"/>
      <c r="M4" s="10"/>
      <c r="N4" s="10"/>
      <c r="O4" s="10"/>
      <c r="P4" s="10"/>
      <c r="Q4" s="10"/>
      <c r="R4" s="10"/>
      <c r="S4" s="10"/>
      <c r="T4" s="10"/>
      <c r="X4" t="s">
        <v>6</v>
      </c>
      <c r="Y4" t="s">
        <v>9</v>
      </c>
      <c r="AC4" t="s">
        <v>16</v>
      </c>
    </row>
    <row r="5" spans="5:29" x14ac:dyDescent="0.25">
      <c r="X5" t="s">
        <v>7</v>
      </c>
      <c r="Y5" t="s">
        <v>10</v>
      </c>
      <c r="AC5" t="s">
        <v>17</v>
      </c>
    </row>
    <row r="6" spans="5:29" x14ac:dyDescent="0.25">
      <c r="E6" t="s">
        <v>2</v>
      </c>
      <c r="X6" t="s">
        <v>18</v>
      </c>
      <c r="Y6" t="s">
        <v>11</v>
      </c>
    </row>
    <row r="7" spans="5:29" ht="15.75" thickBot="1" x14ac:dyDescent="0.3">
      <c r="X7" t="s">
        <v>14</v>
      </c>
      <c r="Y7" t="s">
        <v>12</v>
      </c>
    </row>
    <row r="8" spans="5:29" ht="16.5" thickBot="1" x14ac:dyDescent="0.3">
      <c r="E8" s="1" t="s">
        <v>5</v>
      </c>
      <c r="M8" s="7"/>
      <c r="N8" s="8"/>
      <c r="O8" s="8"/>
      <c r="P8" s="8"/>
      <c r="Q8" s="8"/>
      <c r="R8" s="8"/>
      <c r="S8" s="8"/>
      <c r="T8" s="9"/>
      <c r="X8" t="s">
        <v>4</v>
      </c>
      <c r="Y8" t="s">
        <v>37</v>
      </c>
    </row>
    <row r="9" spans="5:29" ht="15.75" thickBot="1" x14ac:dyDescent="0.3">
      <c r="E9" s="1"/>
      <c r="X9" t="s">
        <v>26</v>
      </c>
      <c r="Y9" t="s">
        <v>29</v>
      </c>
    </row>
    <row r="10" spans="5:29" ht="16.5" thickBot="1" x14ac:dyDescent="0.3">
      <c r="E10" s="1" t="s">
        <v>3</v>
      </c>
      <c r="M10" s="7"/>
      <c r="N10" s="8"/>
      <c r="O10" s="8"/>
      <c r="P10" s="8"/>
      <c r="Q10" s="8"/>
      <c r="R10" s="8"/>
      <c r="S10" s="8"/>
      <c r="T10" s="9"/>
      <c r="X10" t="s">
        <v>19</v>
      </c>
      <c r="Y10" t="s">
        <v>13</v>
      </c>
    </row>
    <row r="11" spans="5:29" ht="15.75" thickBot="1" x14ac:dyDescent="0.3">
      <c r="E11" s="1"/>
      <c r="X11" t="s">
        <v>24</v>
      </c>
      <c r="Y11" t="s">
        <v>27</v>
      </c>
    </row>
    <row r="12" spans="5:29" ht="16.5" thickBot="1" x14ac:dyDescent="0.3">
      <c r="E12" s="1" t="s">
        <v>33</v>
      </c>
      <c r="M12" s="7"/>
      <c r="N12" s="8"/>
      <c r="O12" s="8"/>
      <c r="P12" s="8"/>
      <c r="Q12" s="8"/>
      <c r="R12" s="8"/>
      <c r="S12" s="8"/>
      <c r="T12" s="9"/>
      <c r="X12" t="s">
        <v>25</v>
      </c>
      <c r="Y12" t="s">
        <v>32</v>
      </c>
    </row>
    <row r="13" spans="5:29" ht="15.75" thickBot="1" x14ac:dyDescent="0.3">
      <c r="E13" s="1"/>
      <c r="X13" t="s">
        <v>8</v>
      </c>
      <c r="Y13" t="s">
        <v>31</v>
      </c>
    </row>
    <row r="14" spans="5:29" ht="16.5" thickBot="1" x14ac:dyDescent="0.3">
      <c r="E14" s="1" t="s">
        <v>34</v>
      </c>
      <c r="M14" s="7"/>
      <c r="N14" s="8"/>
      <c r="O14" s="8"/>
      <c r="P14" s="8"/>
      <c r="Q14" s="8"/>
      <c r="R14" s="8"/>
      <c r="S14" s="8"/>
      <c r="T14" s="9"/>
      <c r="Y14" t="s">
        <v>15</v>
      </c>
    </row>
    <row r="15" spans="5:29" ht="15.75" thickBot="1" x14ac:dyDescent="0.3">
      <c r="E15" s="1"/>
    </row>
    <row r="16" spans="5:29" ht="16.5" thickBot="1" x14ac:dyDescent="0.3">
      <c r="E16" s="1" t="s">
        <v>35</v>
      </c>
      <c r="M16" s="7"/>
      <c r="N16" s="8"/>
      <c r="O16" s="8"/>
      <c r="P16" s="8"/>
      <c r="Q16" s="8"/>
      <c r="R16" s="8"/>
      <c r="S16" s="8"/>
      <c r="T16" s="9"/>
    </row>
    <row r="17" spans="5:20" ht="15.75" thickBot="1" x14ac:dyDescent="0.3">
      <c r="E17" s="1"/>
    </row>
    <row r="18" spans="5:20" ht="16.5" thickBot="1" x14ac:dyDescent="0.3">
      <c r="E18" s="1" t="s">
        <v>36</v>
      </c>
      <c r="M18" s="7"/>
      <c r="N18" s="8"/>
      <c r="O18" s="8"/>
      <c r="P18" s="8"/>
      <c r="Q18" s="8"/>
      <c r="R18" s="8"/>
      <c r="S18" s="8"/>
      <c r="T18" s="9"/>
    </row>
    <row r="19" spans="5:20" ht="16.5" thickBot="1" x14ac:dyDescent="0.3">
      <c r="E19" s="1"/>
      <c r="M19" s="5"/>
      <c r="N19" s="5"/>
      <c r="O19" s="5"/>
      <c r="P19" s="5"/>
      <c r="Q19" s="5"/>
      <c r="R19" s="5"/>
      <c r="S19" s="5"/>
      <c r="T19" s="5"/>
    </row>
    <row r="20" spans="5:20" ht="16.5" thickBot="1" x14ac:dyDescent="0.3">
      <c r="E20" s="1" t="s">
        <v>28</v>
      </c>
      <c r="M20" s="7"/>
      <c r="N20" s="8"/>
      <c r="O20" s="8"/>
      <c r="P20" s="8"/>
      <c r="Q20" s="8"/>
      <c r="R20" s="8"/>
      <c r="S20" s="8"/>
      <c r="T20" s="9"/>
    </row>
    <row r="21" spans="5:20" ht="23.25" x14ac:dyDescent="0.35">
      <c r="E21" s="2" t="s">
        <v>20</v>
      </c>
    </row>
    <row r="23" spans="5:20" x14ac:dyDescent="0.25">
      <c r="E23" s="3" t="s">
        <v>21</v>
      </c>
      <c r="M23" s="12" t="str">
        <f>IF(OR(AND(M8=X4,M10=X5,M12="TRANSFERT DEFINITIF",M14=AC5,OR(M16="MCO",M16="PSY",M16="SSR",M16="PSY en UMD"),OR(M18="MCO",M18="PSY",M18="SSR",M18="HAD")),AND(M8=X4,M10=X5,M12="TRANSFERT DEFINITIF",M14=AC4,OR(M16="MCO",M16="PSY",M16="SSR",M16="PSY en UMD"),M18="DOMICILE/EHPAD/USLD"),AND(M8=X4,M10=X5,M12="TRANSFERT PROVISOIRE",M14=Y4,M16="MCO",M18="MCO"),AND(M8=X4,M10=X5,M12="TRANSFERT PROVISOIRE",M14=Y4,M16="PSY",M18="PSY"),AND(M8=X4,M10=X5,M12="TRANSFERT PROVISOIRE",M14=Y4,M16="SSR",M18="SSR"),AND(M8=X4,M10=X5,M12="TRANSFERT PROVISOIRE",M14=Y5,M16="MCO",OR(M18="PSY",M18="SSR")),AND(M8=X4,M10=X5,M12="TRANSFERT PROVISOIRE",M14=Y5,M16="SSR",OR(M18="MCO",M18="PSY")),AND(M8=X4,M10=X5,M12="TRANSFERT PROVISOIRE",M14=Y5,M16="PSY",OR(M18="MCO",M18="SSR")),AND(M8=X4,M10=X5,M12="TRANSFERT PROVISOIRE",M14=Y7,M16="MCO",M18="MCO"),AND(M8=X4,M10=X5,M12="TRANSFERT PROVISOIRE",M14=Y9,OR(M16="MCO",M16="SSR",M16="PSY"),M18="DOMICILE/EHPAD/USLD"),AND(M8=X4,M10=X5,M12="TRANSFERT PROVISOIRE",M14=Y12,OR(M16="MCO",M16="SSR",M16="PSY"),OR(M18="STRUCTURE LIBERALE",M18="CENTRE DE SANTE")),AND(M8="OUI",M10="NON",M12="TRANSFERT PROVISOIRE",M14=Y14,OR(M16="PSY",M16="SSR",M16="MCO"),OR(M18="STRUCTURE LIBERALE",M18="CENTRE DE SANTE")),AND(M8="OUI",M10="NON",M12="TRANSFERT DEFINITIF",M14=AC5,OR(M16="PSY",M16="SSR",M16="MCO"),M18="PSY en UMD"),
AND(M8=X4,M10=X5,M12="TRANSFERT DEFINITIF",M14=AC5,M16="HAD",OR(M18="MCO",M18="SSR",M18="PSY",M18="PSY en UMD"),OR(M20="OUI",M20="NON")),AND(M8=X4,M10=X5,M12="TRANSFERT DEFINITIF",M14=AC4,M16="HAD",M18="DOMICILE/EHPAD/USLD",OR(M20="OUI",M20="NON")),AND(M8=X4,M10=X5,M12="TRANSFERT PROVISOIRE",OR(M14=Y12,M14=Y14),M16="HAD",OR(M18="STRUCTURE LIBERALE",M18="CENTRE DE SANTE"),OR(M20="OUI",M20="NON")),AND(M8=X4,M10=X5,M12="TRANSFERT PROVISOIRE",M14=Y5,M16="HAD",OR(M18="SSR",M18="PSY",M18="MCO"),OR(M20="OUI",M20="NON")),AND(M8=X4,M10=X5,M12="TRANSFERT PROVISOIRE",M14=Y7,M16="HAD",M18="MCO",OR(M20="OUI",M20="NON")),AND(M8=X4,M10=X5,M12="TRANSFERT PROVISOIRE",M14=Y11,OR(M16="MCO",M16="SSR",M16="PSY"),M18="DOMICILE/EHPAD/USLD"),AND(M8=X4,M10=X5,M12="TRANSFERT PROVISOIRE",M14=Y7,OR(M16="SSR",M16="PSY"),M18="MCO")),
"L'établissement de départ est le prescripteur (ES A)",
IF(OR(AND(M8="OUI",M10="NON",M12="TRANSFERT PROVISOIRE",M14=Y6,OR(M16="MCO",M16="PSY",M16="SSR"),OR(M18="MCO",M18="PSY",M18="SSR")),AND(M8=X4,M10=X5,M12="TRANSFERT PROVISOIRE",M14=Y6,M16="HAD",OR(M18="SSR",M18="PSY"),OR(M20="OUI",M20="NON")),AND(M8=X4,M10=X5,M12="TRANSFERT PROVISOIRE",M14=Y8,OR(M16="MCO",M16="PSY",M16="SSR",,M16="HAD"),M18="MCO"),AND(M8=X4,M10=X5,M12="TRANSFERT PROVISOIRE",M14=Y6,M16="HAD",M18="MCO",OR(M20="OUI",M20="NON"))),
"L'établissement d'arrivé est le prescripteur (ES B)",
IF(AND(M8="OUI",M10="NON",M12="TRANSFERT PROVISOIRE",M14=Y10,OR(M16="MCO",M16="PSY",M16="SSR"),M18="DOMICILE/EHPAD/USLD"),
"LE PATIENT ORGANISE SONT TRANSPORT",
IF(OR(AND(M8="OUI",M10="OUI"),AND(M8="NON",M10="OUI")),
"PRESCRIPTION DU SAMU",
IF(OR(M8="",M10="",M12="",M14="",M16="",M18=""),"VEUILLEZ REMPLIR TOUS LES CHAMPS",
IF(AND(M16="HAD",M20=""),"VEUILLEZ REPONDRE A LA QUESTION 7",
"CE CAS DE FIGURE N'EST PAS RECONNU, VEUILLEZ MODIFIER LES CRITERES"
))))))</f>
        <v>VEUILLEZ REMPLIR TOUS LES CHAMPS</v>
      </c>
      <c r="N23" s="12"/>
      <c r="O23" s="12"/>
      <c r="P23" s="12"/>
      <c r="Q23" s="12"/>
      <c r="R23" s="12"/>
      <c r="S23" s="12"/>
      <c r="T23" s="12"/>
    </row>
    <row r="24" spans="5:20" x14ac:dyDescent="0.25">
      <c r="E24" s="3"/>
    </row>
    <row r="25" spans="5:20" ht="15" customHeight="1" x14ac:dyDescent="0.25">
      <c r="E25" s="11" t="s">
        <v>22</v>
      </c>
      <c r="F25" s="11"/>
      <c r="G25" s="11"/>
      <c r="H25" s="11"/>
      <c r="I25" s="11"/>
      <c r="J25" s="11"/>
      <c r="K25" s="11"/>
      <c r="L25" s="11"/>
      <c r="M25" s="11"/>
      <c r="N25" s="11"/>
      <c r="O25" s="11"/>
      <c r="P25" s="11"/>
      <c r="Q25" s="11"/>
      <c r="R25" s="11"/>
      <c r="S25" s="11"/>
      <c r="T25" s="11"/>
    </row>
    <row r="26" spans="5:20" ht="44.25" customHeight="1" x14ac:dyDescent="0.25">
      <c r="E26" s="11"/>
      <c r="F26" s="11"/>
      <c r="G26" s="11"/>
      <c r="H26" s="11"/>
      <c r="I26" s="11"/>
      <c r="J26" s="11"/>
      <c r="K26" s="11"/>
      <c r="L26" s="11"/>
      <c r="M26" s="11"/>
      <c r="N26" s="11"/>
      <c r="O26" s="11"/>
      <c r="P26" s="11"/>
      <c r="Q26" s="11"/>
      <c r="R26" s="11"/>
      <c r="S26" s="11"/>
      <c r="T26" s="11"/>
    </row>
    <row r="27" spans="5:20" x14ac:dyDescent="0.25">
      <c r="E27" s="4"/>
      <c r="F27" s="4"/>
      <c r="G27" s="4"/>
      <c r="H27" s="4"/>
      <c r="I27" s="4"/>
      <c r="J27" s="4"/>
      <c r="K27" s="4"/>
      <c r="L27" s="4"/>
      <c r="M27" s="4"/>
      <c r="N27" s="4"/>
      <c r="O27" s="4"/>
      <c r="P27" s="4"/>
      <c r="Q27" s="4"/>
      <c r="R27" s="4"/>
      <c r="S27" s="4"/>
      <c r="T27" s="4"/>
    </row>
    <row r="28" spans="5:20" x14ac:dyDescent="0.25">
      <c r="E28" s="3" t="s">
        <v>23</v>
      </c>
      <c r="F28" s="4"/>
      <c r="G28" s="4"/>
      <c r="H28" s="4"/>
      <c r="I28" s="4"/>
      <c r="J28" s="4"/>
      <c r="K28" s="4"/>
      <c r="L28" s="4"/>
      <c r="M28" s="12" t="str">
        <f>IF(OR(AND(M8=X4,M10=X5,M12="TRANSFERT PROVISOIRE",M14=Y9,OR(M16="MCO",M16="SSR",M16="PSY"),M18="DOMICILE/EHPAD/USLD"),AND(M8=X4,M10=X5,M12="TRANSFERT DEFINITIF",M14=AC5,OR(M16="MCO",M16="SSR",M16="PSY"),OR(M18="MCO",M18="SSR",M18="PSY")),AND(M8=X4,M10=X5,M12="TRANSFERT DEFINITIF",M14=AC5,M16="PSY en UMD",OR(M18="MCO",M18="SSR",M18="PSY")),AND(M8=X4,M10=X5,M12="TRANSFERT PROVISOIRE",M14=Y5,M16="MCO",OR(M18="SSR",M18="PSY")),AND(M8=X4,M10=X5,M12="TRANSFERT PROVISOIRE",M14=Y5,M16="PSY",OR(M18="SSR",M18="MCO")),AND(M8=X4,M10=X5,M12="TRANSFERT PROVISOIRE",M14=Y5,M16="SSR",OR(M18="MCO",M18="PSY")),AND(M8=X4,M10=X5,M12="TRANSFERT PROVISOIRE",M14=Y5,M16="HAD",OR(M18="SSR",M18="PSY"),M20="OUI"),AND(M8=X4,M10=X5,M12="TRANSFERT PROVISOIRE",M14=Y4,M16="MCO",M18="MCO"),AND(M8=X4,M10=X5,M12="TRANSFERT PROVISOIRE",M14=Y4,M16="PSY",M18="PSY"),AND(M8=X4,M10=X5,M12="TRANSFERT PROVISOIRE",M14=Y4,M16="SSR",M18="SSR"),AND(M8=X4,M10=X5,M12="TRANSFERT PROVISOIRE",M14=Y12,OR(M16="SSR",M16="PSY"),OR(M18="STRUCTURE LIBERALE",M18="CENTRE DE SANTE")),AND(M8="OUI",M10="NON",M12="TRANSFERT DEFINITIF",M14=AC5,OR(M16="PSY",M16="SSR",M16="MCO"),M18="PSY en UMD")),"LE TRANSPORT EST A LA CHARGE DE L'ETABLISSEMENT DE DEPART (ES A)",
IF(OR(AND(M8=X4,M10=X5,M12="TRANSFERT PROVISOIRE",M14=Y6,M16="MCO",OR(M18="SSR",M18="PSY")),AND(M8=X4,M10=X5,M12="TRANSFERT PROVISOIRE",M14=Y6,M16="HAD",OR(M18="SSR",M18="PSY"),OR(M20="OUI",M20="NON")),AND(M8=X4,M10=X5,M12="TRANSFERT PROVISOIRE",M14=Y6,M16="SSR",M18="PSY"),AND(M8=X4,M10=X5,M12="TRANSFERT PROVISOIRE",M14=Y6,M16="PSY",M18="SSR"),AND(M8=X4,M10=X5,M12="TRANSFERT PROVISOIRE",M14=Y8,OR(M16="SSR",M16="PSY"),M18="MCO"),AND(M8=X4,M10=X5,M12="TRANSFERT PROVISOIRE",M14=Y8,M16="HAD",M18="MCO",OR(M20="OUI",M20="NON")),AND(M8=X4,M10=X5,M12="TRANSFERT PROVISOIRE",M14=Y8,M16="MCO",M18="MCO"),AND(M8=X4,M10=X5,M12="TRANSFERT PROVISOIRE",M14=Y6,OR(M16="SSR",M16="PSY"),M18="MCO"),AND(M8=X4,M10=X5,M12="TRANSFERT PROVISOIRE",M14=Y6,M16="HAD",M18="MCO",OR(M20="OUI",M20="NON"))),"LE TRANSPORT EST A LA CHARGE DE L'ETABLISSEMENT D'ARRIVE (ES B)",
IF(OR(AND(M8=X4,M10=X5,M12="TRANSFERT DEFINITIF",M14=AC5,OR(M16="MCO",M16="PSY",M16="SSR"),M18="HAD"),AND(M8=X4,M10=X5,M12="TRANSFERT DEFINITIF",M14=AC4,OR(M16="MCO",M16="PSY",M16="SSR"),M18="DOMICILE/EHPAD/USLD"),AND(M8=X4,M10=X5,M12="TRANSFERT DEFINITIF",M14=AC5,M16="PSY en UMD",M18="HAD"),AND(M8=X4,M10=X5,M12="TRANSFERT DEFINITIF",M14=AC5,M16="HAD",OR(M18="MCO",M18="SSR",M18="PSY"),OR(M20="OUI",M20="NON")),AND(M8=X4,M10=X5,M12="TRANSFERT DEFINITIF",M14=AC4,M16="HAD",M18="DOMICILE/EHPAD/USLD",OR(M20="OUI",M20="NON")),AND(M8=X4,M10=X5,M12="TRANSFERT PROVISOIRE",M14=Y11,OR(M16="MCO",M16="SSR",M16="PSY"),M18="DOMICILE/EHPAD/USLD",),AND(M8=X4,M10=X5,M12="TRANSFERT PROVISOIRE",M14=Y14,OR(M16="SSR",M16="PSY"),OR(M18="STRUCTURE LIBERALE",M18="CENTRE DE SANTE")),AND(M8=X4,M10=X5,M12="TRANSFERT PROVISOIRE",OR(M14=Y12,M14=Y14),M16="MCO",OR(M18="STRUCTURE LIBERALE",M18="CENTRE DE SANTE")),AND(M8=X4,M10=X5,M12="TRANSFERT PROVISOIRE",M14=Y14,M16="HAD",OR(M18="STRUCTURE LIBERALE",M18="CENTRE DE SANTE"),OR(M20="OUI",M20="NON")),AND(M8=X4,M10=X5,M12="TRANSFERT PROVISOIRE",M14=Y14,M16="HAD",OR(M18="STRUCTURE LIBERALE",M18="CENTRE DE SANTE"),M20="NON"),AND(M8=X4,M10=X5,M12="TRANSFERT PROVISOIRE",M14=Y5,M16="HAD",OR(M18="SSR",M18="PSY"),M20="NON"),AND(M8=X4,M10=X5,M12="TRANSFERT PROVISOIRE",M14=Y7,OR(M16="SSR",M16="PSY"),M18="MCO"),AND(M8=X4,M10=X5,M12="TRANSFERT PROVISOIRE",M14=Y7,M16="MCO",M18="MCO"),AND(M8=X4,M10=X5,M12="TRANSFERT PROVISOIRE",M14=Y7,M16="HAD",M18="MCO",M20="NON"),AND(M8=X4,M10=X5,M12="TRANSFERT PROVISOIRE",M14=Y12,M16="HAD",OR(M18="CENTRE DE SANTE",M18="STRUCTURE LIBERALE"),OR(M20="NON",M20="OUI")),AND(M8=X4,M10=X5,M12="TRANSFERT PROVISOIRE",M14=Y11,OR(M16="MCO",M16="SSR",M16="PSY"),M18="DOMICILE/EHPAD/USLD"),AND(M8=X4,M10=X5,M12="TRANSFERT PROVISOIRE",M14=Y5,M16="HAD",M18="MCO",OR(M20="OUI",M20="NON")),AND(M8=X4,M10=X5,M12="TRANSFERT PROVISOIRE",M14=Y7,M16="HAD",M18="MCO",OR(M20="OUI",M20="NON"))*AND(M8="OUI",M10="NON",M12="TRANSFERT DEFINITIF",M14=AC5,M16="HAD",M18="PSY en UMD"),OR(M20="OUI",M20="NON")),"LE TRANSPORT EST A LA CHARGE DE L'ASSURANCE MALADIE",
IF(OR(AND(M8="OUI",M10="OUI"),AND(M8="NON",M10="OUI")),"CE TRANSPORT EST PRIS EN CHARGE PAR LE SAMU",
IF(OR(AND(M8=X4,M10=X5,M12="TRANSFERT PROVISOIRE",M14=Y10,OR(M16="MCO",M16="SSR",M16="PSY"),M18="DOMICILE/EHPAD/USLD")),"LE TRANSPORT EST A LA CHARGE DU PATIENT",
IF(OR(M8="",M10="",M12="",M14="",M16="",M18=""),"VEUILLEZ REMPLIR TOUS LES CHAMPS",
IF(AND(M16="HAD",M20=""),"VEUILLEZ REPONDRE A LA QUESTION 7",
"CE CAS DE FIGURE N'EST PAS RECONNU, VEUILLEZ MODIFIER LES CRITERES"
)))))))</f>
        <v>VEUILLEZ REMPLIR TOUS LES CHAMPS</v>
      </c>
      <c r="N28" s="12"/>
      <c r="O28" s="12"/>
      <c r="P28" s="12"/>
      <c r="Q28" s="12"/>
      <c r="R28" s="12"/>
      <c r="S28" s="12"/>
      <c r="T28" s="12"/>
    </row>
    <row r="29" spans="5:20" x14ac:dyDescent="0.25">
      <c r="E29" s="4"/>
      <c r="F29" s="4"/>
      <c r="G29" s="4"/>
      <c r="H29" s="4"/>
      <c r="I29" s="4"/>
      <c r="J29" s="4"/>
      <c r="K29" s="4"/>
      <c r="L29" s="4"/>
      <c r="M29" s="4"/>
      <c r="N29" s="4"/>
      <c r="O29" s="4"/>
      <c r="P29" s="4"/>
      <c r="Q29" s="4"/>
      <c r="R29" s="4"/>
      <c r="S29" s="4"/>
      <c r="T29" s="4"/>
    </row>
    <row r="30" spans="5:20" x14ac:dyDescent="0.25">
      <c r="E30" s="3" t="s">
        <v>30</v>
      </c>
      <c r="F30" s="3"/>
      <c r="G30" s="3"/>
      <c r="H30" s="3"/>
      <c r="I30" s="3"/>
      <c r="J30" s="3"/>
      <c r="M30" s="12" t="str">
        <f>IF(OR(AND(M8=X4,M10=X5,M12="TRANSFERT DEFINITIF",M14=AC5,M16="MCO",OR(M18="MCO",M18="PSY",M18="SSR"))),
"TDE",
IF(OR(AND(M8=X4,M10=X5,M12="TRANSFERT PROVISOIRE",M14=Y8,OR(M16="MCO",M16="SSR",M16="PSY"),M18="MCO"),AND(M8=X4,M10=X5,M12="TRANSFERT PROVISOIRE",M14=Y8,M16="HAD",M18="MCO",OR(M20="OUI",M20="NON"))),
"TSE",
IF(OR(AND(M8=X4,M10=X5,M12="TRANSFERT DEFINITIF",M14=AC5,OR(M16="SSR",M16="PSY",),OR(M18="MCO",M18="PSY",M18="SSR"))),
"ST1",
IF(OR(AND(M8=X4,M10=X5,M12="TRANSFERT PROVISOIRE",M14=Y6,M16="MCO",OR(M18="SSR",M18="PSY")),AND(M8=X4,M10=X5,M12="TRANSFERT PROVISOIRE",M14=Y6,M16="HAD",OR(M18="SSR",M18="PSY"),OR(M20="OUI",M20="NON")),AND(M8=X4,M10=X5,M12="TRANSFERT PROVISOIRE",OR(M14=Y5,M14=Y6),M16="PSY",OR(M18="SSR",M18="MCO",M18="STRUCTURE LIBERALE",M18="CENTRE DE SANTE")),AND(M8=X4,M10=X5,M12="TRANSFERT PROVISOIRE",M14=Y12,OR(M16="PSY",M16="SSR"),OR(M18="STRUCTURE LIBERALE",M18="CENTRE DE SANTE")),AND(M8=X4,M10=X5,M12="TRANSFERT PROVISOIRE",M14=Y6,M16="PSY",M18="SSR"),AND(M8=X4,M10=X5,M12="TRANSFERT PROVISOIRE",M14=Y5,M16="SSR",OR(M18="PSY",M18="MCO")),AND(M8=X4,M10=X5,M12="TRANSFERT PROVISOIRE",M14=Y6,M16="SSR",M18="PSY")),"ST2",
IF(OR(AND(M8=X4,M10=X5,M12="TRANSFERT PROVISOIRE",M14=Y9,OR(M16="PSY",M16="SSR"),M18="DOMICILE/EHPAD/USLD")),"ST3",
"PAS DE SUPPLEMENT"
)))))</f>
        <v>PAS DE SUPPLEMENT</v>
      </c>
      <c r="N30" s="12"/>
      <c r="O30" s="12"/>
      <c r="P30" s="12"/>
      <c r="Q30" s="12"/>
      <c r="R30" s="12"/>
      <c r="S30" s="12"/>
      <c r="T30" s="12"/>
    </row>
    <row r="31" spans="5:20" x14ac:dyDescent="0.25">
      <c r="E31" s="3"/>
      <c r="F31" s="3"/>
      <c r="G31" s="3"/>
      <c r="H31" s="3"/>
      <c r="I31" s="3"/>
      <c r="J31" s="3"/>
      <c r="K31" s="3"/>
    </row>
    <row r="32" spans="5:20" x14ac:dyDescent="0.25">
      <c r="E32" s="11"/>
      <c r="F32" s="11"/>
      <c r="G32" s="11"/>
      <c r="H32" s="11"/>
      <c r="I32" s="11"/>
      <c r="J32" s="11"/>
      <c r="K32" s="11"/>
    </row>
    <row r="34" spans="5:10" x14ac:dyDescent="0.25">
      <c r="E34" s="3"/>
      <c r="F34" s="3"/>
      <c r="G34" s="3"/>
      <c r="H34" s="3"/>
      <c r="I34" s="3"/>
      <c r="J34" s="3"/>
    </row>
  </sheetData>
  <sheetProtection algorithmName="SHA-512" hashValue="JW7prwg0hhqTN0Rnkpnnum3FQ4/vB6W0pE85l0+i+zJtb/xIrTPYY8tsYqyfg7f6KlbHkQV4MzygWADOqjkTaw==" saltValue="s7JYjP7FbIhLmgs/XOTeIw==" spinCount="100000" sheet="1" objects="1" scenarios="1"/>
  <mergeCells count="14">
    <mergeCell ref="M20:T20"/>
    <mergeCell ref="M16:T16"/>
    <mergeCell ref="M18:T18"/>
    <mergeCell ref="E32:K32"/>
    <mergeCell ref="E25:T26"/>
    <mergeCell ref="M23:T23"/>
    <mergeCell ref="M28:T28"/>
    <mergeCell ref="M30:T30"/>
    <mergeCell ref="E2:T2"/>
    <mergeCell ref="M12:T12"/>
    <mergeCell ref="M14:T14"/>
    <mergeCell ref="E3:T4"/>
    <mergeCell ref="M8:T8"/>
    <mergeCell ref="M10:T10"/>
  </mergeCells>
  <conditionalFormatting sqref="M8:T8 M10:T10 M14:T14 M18:T20">
    <cfRule type="expression" dxfId="4" priority="5">
      <formula>$M$30="VEUILLEZ REMPLIR TOUS LES CHAMPS EN ROUGE"</formula>
    </cfRule>
  </conditionalFormatting>
  <conditionalFormatting sqref="M16:T16">
    <cfRule type="expression" dxfId="3" priority="4">
      <formula>$M$30="VEUILLEZ REMPLIR TOUS LES CHAMPS EN ROUGE"</formula>
    </cfRule>
  </conditionalFormatting>
  <conditionalFormatting sqref="M12:T12">
    <cfRule type="expression" dxfId="2" priority="3">
      <formula>$M$30="VEUILLEZ REMPLIR TOUS LES CHAMPS EN ROUGE"</formula>
    </cfRule>
  </conditionalFormatting>
  <conditionalFormatting sqref="M20:T20 M23:T23 M28:T28">
    <cfRule type="expression" dxfId="1" priority="2">
      <formula>$M$23="VEUILLEZ REPONDRE A LA QUESTION 7"</formula>
    </cfRule>
  </conditionalFormatting>
  <conditionalFormatting sqref="M23:T23 M28:T28 M18:T18 M16:T16 M14:T14 M12:T12 M10:T10 M8:T8">
    <cfRule type="expression" dxfId="0" priority="1">
      <formula>$M$23="VEUILLEZ REMPLIR TOUS LES CHAMPS"</formula>
    </cfRule>
  </conditionalFormatting>
  <dataValidations count="6">
    <dataValidation type="list" allowBlank="1" showInputMessage="1" showErrorMessage="1" sqref="M8:T8 M10:T10 M20:T20">
      <formula1>"OUI,NON"</formula1>
    </dataValidation>
    <dataValidation type="list" allowBlank="1" showInputMessage="1" showErrorMessage="1" sqref="M16:T16">
      <formula1>"MCO,SSR,PSY,PSY en UMD,HAD"</formula1>
    </dataValidation>
    <dataValidation type="list" allowBlank="1" showInputMessage="1" showErrorMessage="1" sqref="M19:T19">
      <formula1>"MCO,SSR,PSY,HAD,DOMICILE/EHPAD/USLD"</formula1>
    </dataValidation>
    <dataValidation type="list" allowBlank="1" showInputMessage="1" showErrorMessage="1" sqref="M12:T12">
      <formula1>"TRANSFERT DEFINITIF, TRANSFERT PROVISOIRE"</formula1>
    </dataValidation>
    <dataValidation type="list" allowBlank="1" showInputMessage="1" showErrorMessage="1" sqref="M14:T14">
      <formula1>IF(M12="TRANSFERT PROVISOIRE",Y4:Y14,IF(M12="TRANSFERT DEFINITIF",AC4:AC6,""))</formula1>
    </dataValidation>
    <dataValidation type="list" allowBlank="1" showInputMessage="1" showErrorMessage="1" sqref="M18:T18">
      <formula1>"MCO,SSR,PSY,PSY en UMD,HAD,DOMICILE/EHPAD/USLD, STRUCTURE LIBERALE, CENTRE DE SANTE"</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thomas.gharmoul</dc:creator>
  <cp:lastModifiedBy>thomas.gharmoul</cp:lastModifiedBy>
  <dcterms:created xsi:type="dcterms:W3CDTF">2019-07-18T13:58:07Z</dcterms:created>
  <dcterms:modified xsi:type="dcterms:W3CDTF">2019-08-30T07:29:02Z</dcterms:modified>
</cp:coreProperties>
</file>